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内招" sheetId="1" r:id="rId1"/>
    <sheet name="社招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<sst xmlns="http://schemas.openxmlformats.org/spreadsheetml/2006/main" count="64" uniqueCount="63">
  <si>
    <t>集团内部选聘岗位</t>
  </si>
  <si>
    <t>序号</t>
  </si>
  <si>
    <t>单位/部门名称</t>
  </si>
  <si>
    <t>需求岗位</t>
  </si>
  <si>
    <t>需求数量</t>
  </si>
  <si>
    <t>岗位职责</t>
  </si>
  <si>
    <t>任职要求</t>
  </si>
  <si>
    <t>集团财务管理中心</t>
  </si>
  <si>
    <t>委派财务经理</t>
  </si>
  <si>
    <t>1.督促派驻企业执行国家各项财经政策和财税法律法规，负责派驻企业贯彻执行集团公司统一的财务政策和会计制度；
2.主持派驻企业财务部门工作，负责组织开展财务管理和会计核算，参与财务预算、收支计划拟定及财务报告审核上报；
3.参与派驻企业财务收支的审核，对资金收付和费用报销办理审核手续；
4.参与派驻企业重大生产经营计划、资金使用计划、投融资计划、年度财务预决算方案、利润分配方案或弥补亏损方案等的制订，对外投资、兼并收购、资产划转、债务重组、对外担保、借款等重要财务事项发表专业意见并实行会计监督；
5.参加派驻企业经营决策会议提出意见和建议，履行其他委派财务经理职责,根据派驻企业特点、发展实际，履行相关财务管理职责。</t>
  </si>
  <si>
    <t>1.年龄50周岁及以下，大学本科及以上学历，专业不限。2.取得中级（会计师）及以上会计专业技术资格证书或注册会计师考试全科合格证书；
3.具有3年及以上企业会计工作经历。</t>
  </si>
  <si>
    <t>集团党群人事部</t>
  </si>
  <si>
    <t>人才招引岗</t>
  </si>
  <si>
    <t>1.负责统筹全集团招聘管理、组织集团招聘笔试、面试、体检、录用等具体工作、审核所属公司招聘信息公开内容，维护集团官方网站招聘专栏等；
2.负责做好集团本部员工人事档案的日常管理，包括人事档案借阅查询、资料补充等，指导所属单位做好相关工作；
3.负责人才统计、人力资源管理等相关工作；
4.完成部门交办的其他工作和临时性工作。</t>
  </si>
  <si>
    <t xml:space="preserve">1.中共正式党员，年龄40周岁及以下，大学本科及以上学历，专业不限；
2.1年及以上相关工作经历。
</t>
  </si>
  <si>
    <t>绵阳文化旅游发展投资集团有限公司</t>
  </si>
  <si>
    <t>战略与投资发展部部长</t>
  </si>
  <si>
    <t>1.主持部门工作；组织制定中长期发展战略、年度投资计划及滚动修订；
2.牵头重大项目投资决策，组织可行性研究、尽职调查及投融资方案论证；
3.积极挖掘储备项目，做好专项资金争取；
4.统筹国企改革专项工作；
5.协调跨部门资源；负责部门合规管理。</t>
  </si>
  <si>
    <t>1.年龄45周岁及以下，大学本科及以上学历，专业不限；
2.在集团本部工作满3年或在集团所属子公司同层级副职岗位工作满2年；未满2年的一般应当在同层级副职岗位和相关管理岗位工作累计满5年，并在同层级副职岗位任职满1年（全日制硕士研究生、博士研究生可分别缩短1年、2年相关工作经历）。</t>
  </si>
  <si>
    <t>党群人事综合部副部长</t>
  </si>
  <si>
    <t>1.负责公司董事会、经理层日常运作；负责公司行政、机要、后勤、会议工作的综合管理；负责公司内控体系建设和流程机制管理；
2.统筹内外部宣传阵地管理（官网、公众号、内刊、媒体合作等），围绕公司战略、重点项目、先进典型等开展宣传，提升企业影响力；
3.负责组织督促各部门编制工作计划、工作总结，起草公司年度工作计划、总结和各类公司层面综合性文稿，对接上级各类考评、考核、检查；
4.负责内部审计体系的建设，完善审计监督制度，构建审计监督机构，组织实施内部各项审计工作；负责所有对外红头文件、简报、新闻稿的核发；
5.负责公司印章管理、合同管理等；协助部门负责人开展合规管理。</t>
  </si>
  <si>
    <t>1.中共正式党员，年龄45周岁及以下，大学本科及以上学历，专业不限；
2.具有3年及以上党务、综合、人事类相关工作经历（全日制硕士研究生、博士研究生可分别缩短1年、2年相关工作经历）。</t>
  </si>
  <si>
    <t>中国重汽集团绵阳专用汽车有限公司</t>
  </si>
  <si>
    <t>运营管理部副经理</t>
  </si>
  <si>
    <t>1.负责开展部门管理工作包括：人力资源管控、党工群团与文化建设、后勤与信息化管理、行政与综合事务管理、行政招标采购、项目申报等工作；
2.负责各部门各项职能工作的推进、落实与成效进度工作；
3.牵头协调内外部资源，确保部门工作贴合公司发展战略，支撑公司经营目标达成。</t>
  </si>
  <si>
    <t>1.年龄45周岁及以下，大学本科及以上学历或具有中级及以上专业技术职称；
2.具有3年及以上相关工作经历（全日制硕士研究生、博士研究生可分别缩短1年、2年相关工作经历）。</t>
  </si>
  <si>
    <t>销售部副经理</t>
  </si>
  <si>
    <t>1.负责本部门日常管理工作，负责产品各项推广及策划管理工作；
2.负责组织编制营销管理各项规章制度，确保执行力度；负责制定本部门工作目标和营销规划，负责营销计划的实施；
3.组织销售人员开展市场调研分析工作，领导销售队伍完成销售目标，协调处理各类市场问题；
4.负责销售部培训管理工作，定期对销售人员进行业务培训和评估，提高销售水平。</t>
  </si>
  <si>
    <t>制造部副经理</t>
  </si>
  <si>
    <t>1.负责安全、生产、环保管理工作；
2.负责建立、完善生产和设备管理等相关制度；负责构建产品制造管理体系，合理规范生产布局；
3.组织召开生产调度例会,协调销、供、产、质量、技术部门之间关系，解决产品制造的关键问题；
4.组织制定及完成二级生产计划。</t>
  </si>
  <si>
    <t>技术部副经理</t>
  </si>
  <si>
    <t>1.负责本部门日常管理工作；
2.组织开展市场调研工作，负责技术工艺、销售成本的可行性分析工作，负责制定产品与技术发展的规划工作；
3.负责设计和开发控制程序的归口管理工作，负责设计开发、输出、归档工作；
4.负责产品工艺文件的编制和工艺设备的设计工作，对技术文件的审定工作。</t>
  </si>
  <si>
    <t>绵阳绵投产业投资有限公司</t>
  </si>
  <si>
    <t>运营管理部经理</t>
  </si>
  <si>
    <t>1.按照集团对公司的定位，负责编制公司战略行动计划并监督落实。
2.负责公司年度经营计划、绩效考核、运营监管等经营类工作；
3.负责公司重要改革方案的制定，负责参与投资项目的日常管理类工作。
4.负责公司管控体系的建设，牵头完善公司制度体系。
5.完成公司领导交办的其他工作。</t>
  </si>
  <si>
    <t>1.年龄45周岁及以下，大学本科及以上学历，专业不限；
2.在集团本部工作满3年或在集团所属子公司同层级副职岗位工作满2年；未满2年的一般应当在同层级副职岗位和相关管理岗位工作累计满5年，并在同层级副职岗位任职满1年(全日制硕士、博士研究生可分别缩短1年、2年相关工作经历)。</t>
  </si>
  <si>
    <t>党建综合岗</t>
  </si>
  <si>
    <t>1.行政管理制度与文档管理：负责建立和完善公司行政管理各项制度；负责行政管理文书的起草、流转办理；负责公司档案管理工作（包括整体档案的规范、存储与维护）。
2.会议与接待管理：负责公司各类会议的组织及接待工作，确保会议高效进行和接待工作顺利开展。
3.招标采购管理：负责公司招标采购管理工作，包括采购流程执行、招采台账建立及相关档案管理。
4.党建协助工作：协助完成党建工作，支持党组织活动的策划与实施。
5.完成公司及部门交办的其他工作任务。</t>
  </si>
  <si>
    <t>1.中共正式党员，年龄40周岁及以下，大学本科及以上学历，专业不限；
2.具备1年党建、行政管理相关工作经验。</t>
  </si>
  <si>
    <t>经营计划岗</t>
  </si>
  <si>
    <t>1.根据公司战略规划及管控要求，建立健全经营计划和业绩考核等制度体系并组织推动实施。
2.组织开展年度经营计划编制工作；拟制部门年度业绩合同；组织开展绩效考核。
3.负责宏观及行业信息、经营统计信息的收集整理，为经营管理决策提供支撑。
4.按要求拟制并报送运营管理相关材料。
5.完成公司及部门交办的其他工作任务。</t>
  </si>
  <si>
    <t>年龄40周岁及以下，大学本科及以上学历，专业不限。</t>
  </si>
  <si>
    <t>综合管理部经理</t>
  </si>
  <si>
    <t>1.负责公司行政管理、人力资源、用章用印等制度的建设和实施；公司各项行政工作、文书、文件的编写；公司员工薪酬管理、员工绩效管理与激励、员工培训、员工关系、招聘与配置工作；
2.公司档案管理、保密管理，印鉴证照管理；后勤保障、安全、创建、维稳管理；
3.负责贯彻执行党的路线、方针、政策和上级党委的决议，公司党支部日常事务工作；
4.负责公司招标管理制度拟定，建立管理台账，归口管理招采工作；
5.完成公司领导交办的其他工作。</t>
  </si>
  <si>
    <t>1.年龄45周岁及以下，大学本科及以上学历，专业不限；
2.在集团本部工作满3年或在集团所属子公司同层级副职岗位工作满2年；未满2年的一般应当在同层级副职岗位和相关管理岗位工作累计满5年，并在同层级副职岗位任职满1年；全日制硕士、博士研究生可分别缩短1年、2年相关工作经历。</t>
  </si>
  <si>
    <t>投资助理岗</t>
  </si>
  <si>
    <t>1.配合开展拟投项目、重点行业信息跟踪和研究；
2.协助与券商、基金、研究机构等进行对接，了解资本市场动态，参与挖掘投资标的；
3.配合开展宏观经济政策及行业发展趋势研究，对重点投资行业进行分析，参与撰写行业分析报告；
4.配合开展项目考察、投资尽调及报批；开展项目的投后管理（股权投资）；
5.完成公司及部门交办的其他工作任务。</t>
  </si>
  <si>
    <t>年龄在40周岁及以下，大学本科及以上学历，专业不限。</t>
  </si>
  <si>
    <t>总账会计岗</t>
  </si>
  <si>
    <t>1.财务报表与预算决算管理：按期编制与报送公司各类月度、季度、年度财务报表、财务预算及决算报告，以及国资委等上级单位要求的财政快报、统计报表等。具体包括预算的编制、审议、报送，以及决算工作的开展与报表报送。
2.预算执行监控与财务分析：根据批准的年度预算，定期监控、分析公司及各部门预算执行情况。协助提供季度、年度财务经营分析及动态监控数据，为管理层决策提供支持。
3.审计配合与制度体系建设：配合完成财务报表审计、财务收支审计及其他专项检查工作。参与制订、修订公司财务相关制度与管理办法，完善内部控制体系。
4.专项财务支持与项目财务管控：参与公司项目的投前财务分析与投后管理，编制相关经济效益分析报告。为各部门提供日常财务数据、分析支持及财税法规解读。
5.完成公司及部门交办的其他工作任务。</t>
  </si>
  <si>
    <t>1.年龄45周岁及以下，大学本科及以上学历，会计学、财务管理、审计等工商管理类、经济学等经济学类专业。具有注册会计师证书、税务师证书、中级会计师职称的不限专业；
2.具有2年及以上相关工作经验。</t>
  </si>
  <si>
    <t>运营管理部审计管理岗</t>
  </si>
  <si>
    <t>1.组织制定年度审计工作计划。
2.参加内外部审计，协同完成审计工作任务。
3.组织审计管理制度建设，组织审计整改工作。
4.参与行业或专业研究，撰写相关研究报告。
5.完成公司及部门交办的其他工作任务。</t>
  </si>
  <si>
    <t>1.年龄40周岁及以下，大学本科及以上学历，会计学、财务管理、审计等工商管理类，经济学等经济学类，金融学等金融学类，法学等法学类专业。具有审计、会计、经济等相关领域中级以上专业技术职称不限专业；
2.具有1年及以上相关工作经验。</t>
  </si>
  <si>
    <t>绵阳绵太实业有限公司</t>
  </si>
  <si>
    <t>审计合规部副经理</t>
  </si>
  <si>
    <t>1.建立优化内控制度，开展合规审查，识别处置风险；
2.牵头合同全流程管理，提供法律支持，开展政策研究；
3.制定投后管理计划，担任监督职务，落实风险监控；
4.统筹部门工作，开展合规检查，组织培训宣传 
5.完成公司及部门交办的其他工作任务。</t>
  </si>
  <si>
    <t xml:space="preserve">1.年龄45周岁及以下，大学本科及以上学历，会计学、财务管理、审计学工商管理类，法学类专业。具有会计、审计中级及以上专业技术职称或法律执业资格证不限专业；             
2.具有3年及以上相关工作经历（全日制硕士研究生、博士研究生可分别缩短1年、2年相关工作经历）。         </t>
  </si>
  <si>
    <t>会计岗</t>
  </si>
  <si>
    <t>1.会计核算与报表管理：严格执行国家财税法规，审核原始凭证与报销单据，正确归集会计科目，做好公司日常会计核算工作，确保账务处理准确、合规，按要求报送相关报表。
2.税务全流程管理：负责各项税费的申报与缴纳；按规定如实开具销售发票，确保准确性。妥善管理税务资料，并配合税务部门的检查、核查等各项工作。
3.资金往来与对账管理：每月与出纳核对货币资金，编制银行余额调节表。负责对往来款及个人借款及时进行清理、对账，并跟进处理，提出整改意见。
4.财务监督、支持与档案管理：配合完成内外部审计、财务预决算及专项检查工作。协助部门负责人修订财务制度，及时报告核算中的问题与风险。负责会计档案的装订、归档与保管工作。
5.完成公司及部门交办的其他工作任务。</t>
  </si>
  <si>
    <t>1.年龄40周岁及以下，大学本科及以上学历，会计学、财务管理、审计等工商管理类、经济学等经济学类专业。具有注册会计师证书、税务师证书、中级会计师职称者不限专业；
2.具有1年及以上相关工作经验。</t>
  </si>
  <si>
    <t>合计</t>
  </si>
  <si>
    <t>以上涉及年龄、工作经历计算时间截至首次公告发布当日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</si>
</sst>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22"/>
      <color theme="1"/>
      <name val="方正小标宋简体"/>
      <charset val="134"/>
    </font>
    <font>
      <sz val="22"/>
      <name val="方正小标宋简体"/>
      <charset val="134"/>
    </font>
    <font>
      <b/>
      <sz val="9"/>
      <color theme="1"/>
      <name val="黑体"/>
      <charset val="134"/>
    </font>
    <font>
      <b/>
      <sz val="10"/>
      <color theme="1"/>
      <name val="黑体"/>
      <charset val="134"/>
    </font>
    <font>
      <b/>
      <sz val="10"/>
      <name val="黑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7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topLeftCell="A17" workbookViewId="0">
      <selection activeCell="G19" sqref="G19"/>
    </sheetView>
  </sheetViews>
  <sheetFormatPr defaultColWidth="8.89166666666667" defaultRowHeight="13.5" outlineLevelCol="5"/>
  <cols>
    <col min="1" max="1" width="4.775" style="1" customWidth="1"/>
    <col min="2" max="2" width="18.75" style="5" customWidth="1"/>
    <col min="3" max="3" width="23.625" style="5" customWidth="1"/>
    <col min="4" max="4" width="8.625" style="5" customWidth="1"/>
    <col min="5" max="5" width="49.5" style="5" customWidth="1"/>
    <col min="6" max="6" width="42.375" style="6" customWidth="1"/>
    <col min="7" max="16384" width="8.89166666666667" style="1"/>
  </cols>
  <sheetData>
    <row r="1" s="1" customFormat="1" ht="43" customHeight="1" spans="1:6">
      <c r="A1" s="7" t="s">
        <v>0</v>
      </c>
      <c r="B1" s="7"/>
      <c r="C1" s="7"/>
      <c r="D1" s="7"/>
      <c r="E1" s="7"/>
      <c r="F1" s="8"/>
    </row>
    <row r="2" s="2" customFormat="1" ht="35" customHeight="1" spans="1:6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</row>
    <row r="3" s="3" customFormat="1" ht="165" customHeight="1" spans="1:6">
      <c r="A3" s="12">
        <v>1</v>
      </c>
      <c r="B3" s="12" t="s">
        <v>7</v>
      </c>
      <c r="C3" s="13" t="s">
        <v>8</v>
      </c>
      <c r="D3" s="13">
        <v>3</v>
      </c>
      <c r="E3" s="14" t="s">
        <v>9</v>
      </c>
      <c r="F3" s="15" t="s">
        <v>10</v>
      </c>
    </row>
    <row r="4" s="3" customFormat="1" ht="127" customHeight="1" spans="1:6">
      <c r="A4" s="12">
        <v>2</v>
      </c>
      <c r="B4" s="12" t="s">
        <v>11</v>
      </c>
      <c r="C4" s="16" t="s">
        <v>12</v>
      </c>
      <c r="D4" s="13">
        <v>1</v>
      </c>
      <c r="E4" s="17" t="s">
        <v>13</v>
      </c>
      <c r="F4" s="15" t="s">
        <v>14</v>
      </c>
    </row>
    <row r="5" s="3" customFormat="1" ht="156" customHeight="1" spans="1:6">
      <c r="A5" s="12">
        <v>3</v>
      </c>
      <c r="B5" s="12" t="s">
        <v>15</v>
      </c>
      <c r="C5" s="13" t="s">
        <v>16</v>
      </c>
      <c r="D5" s="18">
        <v>1</v>
      </c>
      <c r="E5" s="19" t="s">
        <v>17</v>
      </c>
      <c r="F5" s="15" t="s">
        <v>18</v>
      </c>
    </row>
    <row r="6" s="3" customFormat="1" ht="156" customHeight="1" spans="1:6">
      <c r="A6" s="12">
        <v>4</v>
      </c>
      <c r="B6" s="12"/>
      <c r="C6" s="13" t="s">
        <v>19</v>
      </c>
      <c r="D6" s="18">
        <v>1</v>
      </c>
      <c r="E6" s="19" t="s">
        <v>20</v>
      </c>
      <c r="F6" s="15" t="s">
        <v>21</v>
      </c>
    </row>
    <row r="7" s="3" customFormat="1" ht="102" customHeight="1" spans="1:6">
      <c r="A7" s="12">
        <v>5</v>
      </c>
      <c r="B7" s="12" t="s">
        <v>22</v>
      </c>
      <c r="C7" s="13" t="s">
        <v>23</v>
      </c>
      <c r="D7" s="13">
        <v>1</v>
      </c>
      <c r="E7" s="14" t="s">
        <v>24</v>
      </c>
      <c r="F7" s="20" t="s">
        <v>25</v>
      </c>
    </row>
    <row r="8" s="3" customFormat="1" ht="102" customHeight="1" spans="1:6">
      <c r="A8" s="12">
        <v>6</v>
      </c>
      <c r="B8" s="12"/>
      <c r="C8" s="13" t="s">
        <v>26</v>
      </c>
      <c r="D8" s="13">
        <v>1</v>
      </c>
      <c r="E8" s="14" t="s">
        <v>27</v>
      </c>
      <c r="F8" s="21"/>
    </row>
    <row r="9" s="3" customFormat="1" ht="102" customHeight="1" spans="1:6">
      <c r="A9" s="12">
        <v>7</v>
      </c>
      <c r="B9" s="12"/>
      <c r="C9" s="13" t="s">
        <v>28</v>
      </c>
      <c r="D9" s="13">
        <v>1</v>
      </c>
      <c r="E9" s="14" t="s">
        <v>29</v>
      </c>
      <c r="F9" s="21"/>
    </row>
    <row r="10" s="3" customFormat="1" ht="102" customHeight="1" spans="1:6">
      <c r="A10" s="12">
        <v>8</v>
      </c>
      <c r="B10" s="12"/>
      <c r="C10" s="13" t="s">
        <v>30</v>
      </c>
      <c r="D10" s="13">
        <v>1</v>
      </c>
      <c r="E10" s="14" t="s">
        <v>31</v>
      </c>
      <c r="F10" s="22"/>
    </row>
    <row r="11" s="3" customFormat="1" ht="163" customHeight="1" spans="1:6">
      <c r="A11" s="12">
        <v>9</v>
      </c>
      <c r="B11" s="23" t="s">
        <v>32</v>
      </c>
      <c r="C11" s="24" t="s">
        <v>33</v>
      </c>
      <c r="D11" s="24">
        <v>1</v>
      </c>
      <c r="E11" s="25" t="s">
        <v>34</v>
      </c>
      <c r="F11" s="15" t="s">
        <v>35</v>
      </c>
    </row>
    <row r="12" s="3" customFormat="1" ht="150" customHeight="1" spans="1:6">
      <c r="A12" s="12">
        <v>10</v>
      </c>
      <c r="B12" s="26"/>
      <c r="C12" s="24" t="s">
        <v>36</v>
      </c>
      <c r="D12" s="24">
        <v>1</v>
      </c>
      <c r="E12" s="25" t="s">
        <v>37</v>
      </c>
      <c r="F12" s="27" t="s">
        <v>38</v>
      </c>
    </row>
    <row r="13" s="3" customFormat="1" ht="150" customHeight="1" spans="1:6">
      <c r="A13" s="12">
        <v>11</v>
      </c>
      <c r="B13" s="28"/>
      <c r="C13" s="24" t="s">
        <v>39</v>
      </c>
      <c r="D13" s="24">
        <v>1</v>
      </c>
      <c r="E13" s="25" t="s">
        <v>40</v>
      </c>
      <c r="F13" s="27" t="s">
        <v>41</v>
      </c>
    </row>
    <row r="14" s="3" customFormat="1" ht="171" customHeight="1" spans="1:6">
      <c r="A14" s="12">
        <v>12</v>
      </c>
      <c r="B14" s="23" t="s">
        <v>32</v>
      </c>
      <c r="C14" s="24" t="s">
        <v>42</v>
      </c>
      <c r="D14" s="24">
        <v>1</v>
      </c>
      <c r="E14" s="25" t="s">
        <v>43</v>
      </c>
      <c r="F14" s="27" t="s">
        <v>44</v>
      </c>
    </row>
    <row r="15" s="3" customFormat="1" ht="150" customHeight="1" spans="1:6">
      <c r="A15" s="12">
        <v>13</v>
      </c>
      <c r="B15" s="26"/>
      <c r="C15" s="24" t="s">
        <v>45</v>
      </c>
      <c r="D15" s="24">
        <v>1</v>
      </c>
      <c r="E15" s="25" t="s">
        <v>46</v>
      </c>
      <c r="F15" s="27" t="s">
        <v>47</v>
      </c>
    </row>
    <row r="16" s="3" customFormat="1" ht="174" customHeight="1" spans="1:6">
      <c r="A16" s="12">
        <v>14</v>
      </c>
      <c r="B16" s="26"/>
      <c r="C16" s="24" t="s">
        <v>48</v>
      </c>
      <c r="D16" s="24">
        <v>1</v>
      </c>
      <c r="E16" s="25" t="s">
        <v>49</v>
      </c>
      <c r="F16" s="27" t="s">
        <v>50</v>
      </c>
    </row>
    <row r="17" s="3" customFormat="1" ht="150" customHeight="1" spans="1:6">
      <c r="A17" s="12">
        <v>15</v>
      </c>
      <c r="B17" s="26"/>
      <c r="C17" s="24" t="s">
        <v>51</v>
      </c>
      <c r="D17" s="24">
        <v>1</v>
      </c>
      <c r="E17" s="25" t="s">
        <v>52</v>
      </c>
      <c r="F17" s="27" t="s">
        <v>53</v>
      </c>
    </row>
    <row r="18" s="3" customFormat="1" ht="170" customHeight="1" spans="1:6">
      <c r="A18" s="12">
        <v>16</v>
      </c>
      <c r="B18" s="29" t="s">
        <v>54</v>
      </c>
      <c r="C18" s="24" t="s">
        <v>55</v>
      </c>
      <c r="D18" s="24">
        <v>1</v>
      </c>
      <c r="E18" s="25" t="s">
        <v>56</v>
      </c>
      <c r="F18" s="27" t="s">
        <v>57</v>
      </c>
    </row>
    <row r="19" s="3" customFormat="1" ht="183" customHeight="1" spans="1:6">
      <c r="A19" s="12">
        <v>17</v>
      </c>
      <c r="B19" s="29"/>
      <c r="C19" s="24" t="s">
        <v>58</v>
      </c>
      <c r="D19" s="24">
        <v>1</v>
      </c>
      <c r="E19" s="25" t="s">
        <v>59</v>
      </c>
      <c r="F19" s="27" t="s">
        <v>60</v>
      </c>
    </row>
    <row r="20" s="4" customFormat="1" ht="32" customHeight="1" spans="1:6">
      <c r="A20" s="30" t="s">
        <v>61</v>
      </c>
      <c r="B20" s="31"/>
      <c r="C20" s="32"/>
      <c r="D20" s="12">
        <f>SUM(D3:D19)</f>
        <v>19</v>
      </c>
      <c r="E20" s="33"/>
      <c r="F20" s="34"/>
    </row>
    <row r="21" ht="27" customHeight="1" spans="1:6">
      <c r="A21" s="35" t="s">
        <v>62</v>
      </c>
      <c r="B21" s="35"/>
      <c r="C21" s="35"/>
      <c r="D21" s="35"/>
      <c r="E21" s="35"/>
      <c r="F21" s="35"/>
    </row>
  </sheetData>
  <mergeCells count="9">
    <mergeCell ref="A1:F1"/>
    <mergeCell ref="A20:C20"/>
    <mergeCell ref="A21:F21"/>
    <mergeCell ref="B5:B6"/>
    <mergeCell ref="B7:B10"/>
    <mergeCell ref="B11:B13"/>
    <mergeCell ref="B14:B17"/>
    <mergeCell ref="B18:B19"/>
    <mergeCell ref="F7:F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内招</vt:lpstr>
      <vt:lpstr>社招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涂芷瑜</dc:creator>
  <cp:lastModifiedBy>涂芷瑜</cp:lastModifiedBy>
  <dcterms:created xsi:type="dcterms:W3CDTF">2026-03-30T09:39:00Z</dcterms:created>
  <dcterms:modified xsi:type="dcterms:W3CDTF">2026-03-31T06:49:32Z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8F75D0621B214BE492FCA7F1DA8A286F_13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